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410" yWindow="0" windowWidth="15765" windowHeight="12420"/>
  </bookViews>
  <sheets>
    <sheet name="Лист1" sheetId="1" r:id="rId1"/>
  </sheets>
  <definedNames>
    <definedName name="_xlnm._FilterDatabase" localSheetId="0" hidden="1">Лист1!$A$3:$G$19</definedName>
  </definedNames>
  <calcPr calcId="145621"/>
</workbook>
</file>

<file path=xl/calcChain.xml><?xml version="1.0" encoding="utf-8"?>
<calcChain xmlns="http://schemas.openxmlformats.org/spreadsheetml/2006/main">
  <c r="F19" i="1" l="1"/>
  <c r="F14" i="1"/>
  <c r="F9" i="1"/>
  <c r="E9" i="1"/>
  <c r="E14" i="1"/>
  <c r="E19" i="1"/>
</calcChain>
</file>

<file path=xl/sharedStrings.xml><?xml version="1.0" encoding="utf-8"?>
<sst xmlns="http://schemas.openxmlformats.org/spreadsheetml/2006/main" count="51" uniqueCount="39">
  <si>
    <t>Размерность</t>
  </si>
  <si>
    <t>Наименование лота</t>
  </si>
  <si>
    <t>№ лота</t>
  </si>
  <si>
    <t>Количество стандартных лотов, шт.</t>
  </si>
  <si>
    <t>Масса, карат</t>
  </si>
  <si>
    <t>-5+4</t>
  </si>
  <si>
    <t>-6+5</t>
  </si>
  <si>
    <t>Gem + Near Gem "обломки и двойники" - 45</t>
  </si>
  <si>
    <t>-7+6</t>
  </si>
  <si>
    <t>Gem + Near Gem "обломки и двойники" - 28</t>
  </si>
  <si>
    <t>ИТОГО:</t>
  </si>
  <si>
    <t>-4+3</t>
  </si>
  <si>
    <t>-9+7</t>
  </si>
  <si>
    <t>№ п/п</t>
  </si>
  <si>
    <t>Приложение № 1
к информационному сообщению</t>
  </si>
  <si>
    <t>1</t>
  </si>
  <si>
    <t>2</t>
  </si>
  <si>
    <t>3</t>
  </si>
  <si>
    <t>Стартовая цена, 
долл. США</t>
  </si>
  <si>
    <t>Ассортимент партий природных алмазов в необработанном виде (за исключением алмазов массой 10,8 карата и более) 
для реализации из Госфонда России</t>
  </si>
  <si>
    <t>Партия № 4</t>
  </si>
  <si>
    <t>Партия № 5</t>
  </si>
  <si>
    <t>Партия № 6</t>
  </si>
  <si>
    <t>Gem + Near Gem "кристаллы, обломки и двойники" - 6</t>
  </si>
  <si>
    <t>Gem + Near Gem "обломки и двойники" - 39</t>
  </si>
  <si>
    <t>9157/23</t>
  </si>
  <si>
    <t>4207/2</t>
  </si>
  <si>
    <t>1317/6</t>
  </si>
  <si>
    <t>3232/3</t>
  </si>
  <si>
    <t>5097/1</t>
  </si>
  <si>
    <t>5045/7</t>
  </si>
  <si>
    <t>3196/8</t>
  </si>
  <si>
    <t>2232/16</t>
  </si>
  <si>
    <t>4188/10</t>
  </si>
  <si>
    <t>Gem + Near Gem "кристаллы, обломки и двойники" - 40</t>
  </si>
  <si>
    <t>Gem + Near Gem "обломки и двойники" - 47</t>
  </si>
  <si>
    <t>Gem + Near Gem "кристаллы, обломки и двойники" - 36</t>
  </si>
  <si>
    <t>Gem + Near Gem "кристаллы, обломки и двойники" - 4</t>
  </si>
  <si>
    <t>Gem + Near Gem "обломки и двойники" - 32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</si>
</sst>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4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D1" workbookViewId="0">
      <selection activeCell="G16" activeCellId="2" sqref="G11:G14 G6:G9 G16:G19"/>
    </sheetView>
  </sheetViews>
  <sheetFormatPr defaultRowHeight="15.75" x14ac:dyDescent="0.25"/>
  <cols>
    <col min="1" max="1" width="11.28515625" style="22" customWidth="1"/>
    <col min="2" max="2" width="14.42578125" style="22" customWidth="1"/>
    <col min="3" max="3" width="56.85546875" style="18" customWidth="1"/>
    <col min="4" max="4" width="12" style="22" customWidth="1"/>
    <col min="5" max="5" width="14.140625" style="18" customWidth="1"/>
    <col min="6" max="6" width="12.5703125" style="18" customWidth="1"/>
    <col min="7" max="7" width="32.5703125" style="18" customWidth="1"/>
    <col min="8" max="8" width="9.140625" style="18"/>
    <col min="9" max="9" width="25.5703125" style="18" bestFit="1" customWidth="1"/>
    <col min="10" max="10" width="16.28515625" style="18" customWidth="1"/>
    <col min="11" max="11" width="14.5703125" style="18" customWidth="1"/>
    <col min="12" max="12" width="14" style="18" customWidth="1"/>
    <col min="13" max="13" width="11.28515625" style="18" customWidth="1"/>
    <col min="14" max="14" width="9.140625" style="18"/>
    <col min="15" max="15" width="17.7109375" style="18" customWidth="1"/>
    <col min="16" max="16" width="17.28515625" style="18" customWidth="1"/>
    <col min="17" max="16384" width="9.140625" style="18"/>
  </cols>
  <sheetData>
    <row r="1" spans="1:16" ht="47.25" x14ac:dyDescent="0.25">
      <c r="G1" s="25" t="s">
        <v>14</v>
      </c>
    </row>
    <row r="3" spans="1:16" ht="45.75" customHeight="1" x14ac:dyDescent="0.25">
      <c r="A3" s="34" t="s">
        <v>19</v>
      </c>
      <c r="B3" s="34"/>
      <c r="C3" s="34"/>
      <c r="D3" s="34"/>
      <c r="E3" s="34"/>
      <c r="F3" s="34"/>
      <c r="G3" s="34"/>
    </row>
    <row r="4" spans="1:16" ht="62.25" customHeight="1" x14ac:dyDescent="0.25">
      <c r="A4" s="23" t="s">
        <v>13</v>
      </c>
      <c r="B4" s="1" t="s">
        <v>0</v>
      </c>
      <c r="C4" s="1" t="s">
        <v>1</v>
      </c>
      <c r="D4" s="1" t="s">
        <v>2</v>
      </c>
      <c r="E4" s="24" t="s">
        <v>3</v>
      </c>
      <c r="F4" s="2" t="s">
        <v>4</v>
      </c>
      <c r="G4" s="3" t="s">
        <v>18</v>
      </c>
    </row>
    <row r="5" spans="1:16" s="20" customFormat="1" ht="24.95" customHeight="1" x14ac:dyDescent="0.25">
      <c r="A5" s="31" t="s">
        <v>20</v>
      </c>
      <c r="B5" s="32"/>
      <c r="C5" s="32"/>
      <c r="D5" s="32"/>
      <c r="E5" s="32"/>
      <c r="F5" s="32"/>
      <c r="G5" s="33"/>
    </row>
    <row r="6" spans="1:16" x14ac:dyDescent="0.25">
      <c r="A6" s="15" t="s">
        <v>15</v>
      </c>
      <c r="B6" s="15" t="s">
        <v>5</v>
      </c>
      <c r="C6" s="14" t="s">
        <v>23</v>
      </c>
      <c r="D6" s="15" t="s">
        <v>25</v>
      </c>
      <c r="E6" s="16">
        <v>1</v>
      </c>
      <c r="F6" s="17">
        <v>2235.4699999999998</v>
      </c>
      <c r="G6" s="28">
        <v>320438.18</v>
      </c>
    </row>
    <row r="7" spans="1:16" x14ac:dyDescent="0.25">
      <c r="A7" s="15" t="s">
        <v>16</v>
      </c>
      <c r="B7" s="15" t="s">
        <v>8</v>
      </c>
      <c r="C7" s="14" t="s">
        <v>24</v>
      </c>
      <c r="D7" s="15" t="s">
        <v>26</v>
      </c>
      <c r="E7" s="16">
        <v>1</v>
      </c>
      <c r="F7" s="17">
        <v>2854.39</v>
      </c>
      <c r="G7" s="29"/>
    </row>
    <row r="8" spans="1:16" x14ac:dyDescent="0.25">
      <c r="A8" s="15" t="s">
        <v>17</v>
      </c>
      <c r="B8" s="15" t="s">
        <v>12</v>
      </c>
      <c r="C8" s="14" t="s">
        <v>9</v>
      </c>
      <c r="D8" s="15" t="s">
        <v>27</v>
      </c>
      <c r="E8" s="16">
        <v>1</v>
      </c>
      <c r="F8" s="17">
        <v>1627.32</v>
      </c>
      <c r="G8" s="29"/>
    </row>
    <row r="9" spans="1:16" s="7" customFormat="1" x14ac:dyDescent="0.25">
      <c r="A9" s="35" t="s">
        <v>10</v>
      </c>
      <c r="B9" s="36"/>
      <c r="C9" s="36"/>
      <c r="D9" s="37"/>
      <c r="E9" s="5">
        <f>SUM(E6:E8)</f>
        <v>3</v>
      </c>
      <c r="F9" s="6">
        <f>SUM(F6:F8)</f>
        <v>6717.1799999999994</v>
      </c>
      <c r="G9" s="30"/>
      <c r="I9" s="4"/>
      <c r="J9" s="8"/>
      <c r="K9" s="8"/>
      <c r="L9" s="8"/>
      <c r="M9" s="8"/>
      <c r="O9" s="8"/>
      <c r="P9" s="8"/>
    </row>
    <row r="10" spans="1:16" s="20" customFormat="1" ht="24.95" customHeight="1" x14ac:dyDescent="0.25">
      <c r="A10" s="31" t="s">
        <v>21</v>
      </c>
      <c r="B10" s="32"/>
      <c r="C10" s="32"/>
      <c r="D10" s="32"/>
      <c r="E10" s="32"/>
      <c r="F10" s="32"/>
      <c r="G10" s="33"/>
      <c r="I10" s="26"/>
      <c r="J10" s="27"/>
    </row>
    <row r="11" spans="1:16" x14ac:dyDescent="0.25">
      <c r="A11" s="9" t="s">
        <v>15</v>
      </c>
      <c r="B11" s="9" t="s">
        <v>11</v>
      </c>
      <c r="C11" s="10" t="s">
        <v>34</v>
      </c>
      <c r="D11" s="9" t="s">
        <v>28</v>
      </c>
      <c r="E11" s="11">
        <v>1</v>
      </c>
      <c r="F11" s="12">
        <v>2614.3200000000002</v>
      </c>
      <c r="G11" s="28">
        <v>345758.03</v>
      </c>
    </row>
    <row r="12" spans="1:16" x14ac:dyDescent="0.25">
      <c r="A12" s="9" t="s">
        <v>16</v>
      </c>
      <c r="B12" s="9" t="s">
        <v>6</v>
      </c>
      <c r="C12" s="10" t="s">
        <v>35</v>
      </c>
      <c r="D12" s="9" t="s">
        <v>29</v>
      </c>
      <c r="E12" s="11">
        <v>1</v>
      </c>
      <c r="F12" s="12">
        <v>2509.59</v>
      </c>
      <c r="G12" s="29"/>
    </row>
    <row r="13" spans="1:16" x14ac:dyDescent="0.25">
      <c r="A13" s="9" t="s">
        <v>17</v>
      </c>
      <c r="B13" s="9" t="s">
        <v>8</v>
      </c>
      <c r="C13" s="10" t="s">
        <v>7</v>
      </c>
      <c r="D13" s="9" t="s">
        <v>30</v>
      </c>
      <c r="E13" s="11">
        <v>1</v>
      </c>
      <c r="F13" s="12">
        <v>2892.35</v>
      </c>
      <c r="G13" s="29"/>
      <c r="I13" s="19"/>
    </row>
    <row r="14" spans="1:16" x14ac:dyDescent="0.25">
      <c r="A14" s="35" t="s">
        <v>10</v>
      </c>
      <c r="B14" s="36"/>
      <c r="C14" s="36"/>
      <c r="D14" s="37"/>
      <c r="E14" s="5">
        <f>SUM(E11:E13)</f>
        <v>3</v>
      </c>
      <c r="F14" s="6">
        <f>SUM(F11:F13)</f>
        <v>8016.26</v>
      </c>
      <c r="G14" s="30"/>
    </row>
    <row r="15" spans="1:16" s="20" customFormat="1" ht="24.95" customHeight="1" x14ac:dyDescent="0.25">
      <c r="A15" s="31" t="s">
        <v>22</v>
      </c>
      <c r="B15" s="32"/>
      <c r="C15" s="32"/>
      <c r="D15" s="32"/>
      <c r="E15" s="32"/>
      <c r="F15" s="32"/>
      <c r="G15" s="33"/>
      <c r="I15" s="21"/>
      <c r="J15" s="21"/>
    </row>
    <row r="16" spans="1:16" x14ac:dyDescent="0.25">
      <c r="A16" s="9" t="s">
        <v>15</v>
      </c>
      <c r="B16" s="9" t="s">
        <v>11</v>
      </c>
      <c r="C16" s="10" t="s">
        <v>36</v>
      </c>
      <c r="D16" s="9" t="s">
        <v>31</v>
      </c>
      <c r="E16" s="11">
        <v>1</v>
      </c>
      <c r="F16" s="12">
        <v>2614.4</v>
      </c>
      <c r="G16" s="28">
        <v>349274.17000000004</v>
      </c>
    </row>
    <row r="17" spans="1:9" x14ac:dyDescent="0.25">
      <c r="A17" s="15" t="s">
        <v>16</v>
      </c>
      <c r="B17" s="15" t="s">
        <v>5</v>
      </c>
      <c r="C17" s="14" t="s">
        <v>37</v>
      </c>
      <c r="D17" s="15" t="s">
        <v>32</v>
      </c>
      <c r="E17" s="16">
        <v>1</v>
      </c>
      <c r="F17" s="17">
        <v>1622.31</v>
      </c>
      <c r="G17" s="29"/>
      <c r="I17" s="19"/>
    </row>
    <row r="18" spans="1:9" s="20" customFormat="1" x14ac:dyDescent="0.25">
      <c r="A18" s="9" t="s">
        <v>17</v>
      </c>
      <c r="B18" s="13" t="s">
        <v>8</v>
      </c>
      <c r="C18" s="14" t="s">
        <v>38</v>
      </c>
      <c r="D18" s="15" t="s">
        <v>33</v>
      </c>
      <c r="E18" s="16">
        <v>1</v>
      </c>
      <c r="F18" s="17">
        <v>3146.8</v>
      </c>
      <c r="G18" s="29"/>
      <c r="I18" s="21"/>
    </row>
    <row r="19" spans="1:9" x14ac:dyDescent="0.25">
      <c r="A19" s="35" t="s">
        <v>10</v>
      </c>
      <c r="B19" s="36"/>
      <c r="C19" s="36"/>
      <c r="D19" s="37"/>
      <c r="E19" s="5">
        <f>SUM(E16:E18)</f>
        <v>3</v>
      </c>
      <c r="F19" s="6">
        <f>SUM(F16:F18)</f>
        <v>7383.51</v>
      </c>
      <c r="G19" s="30"/>
      <c r="I19" s="19"/>
    </row>
    <row r="24" spans="1:9" x14ac:dyDescent="0.25">
      <c r="F24" s="19"/>
    </row>
  </sheetData>
  <autoFilter ref="A3:G19"/>
  <mergeCells count="10">
    <mergeCell ref="G16:G19"/>
    <mergeCell ref="A5:G5"/>
    <mergeCell ref="A10:G10"/>
    <mergeCell ref="A15:G15"/>
    <mergeCell ref="A3:G3"/>
    <mergeCell ref="G6:G9"/>
    <mergeCell ref="G11:G14"/>
    <mergeCell ref="A9:D9"/>
    <mergeCell ref="A14:D14"/>
    <mergeCell ref="A19:D19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2023-12-05T14:18:58Z</dcterms:modified>
</cp:coreProperties>
</file>